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blackford\Desktop\"/>
    </mc:Choice>
  </mc:AlternateContent>
  <xr:revisionPtr revIDLastSave="0" documentId="8_{7779FFE0-52D2-4C1F-BA58-64F93C09F325}" xr6:coauthVersionLast="36" xr6:coauthVersionMax="36" xr10:uidLastSave="{00000000-0000-0000-0000-000000000000}"/>
  <bookViews>
    <workbookView xWindow="0" yWindow="0" windowWidth="21570" windowHeight="7320" tabRatio="812" xr2:uid="{ADA644FB-2578-4244-9731-855388415E17}"/>
  </bookViews>
  <sheets>
    <sheet name="BasementBath summary" sheetId="1" r:id="rId1"/>
    <sheet name="agreement" sheetId="2" r:id="rId2"/>
    <sheet name="ShowerPanBase" sheetId="8" r:id="rId3"/>
    <sheet name="ShowerDoor" sheetId="3" r:id="rId4"/>
    <sheet name="VanityLight-" sheetId="4" r:id="rId5"/>
    <sheet name="VanityLight" sheetId="6" r:id="rId6"/>
    <sheet name="toilet" sheetId="5" r:id="rId7"/>
    <sheet name="ExhaustFan" sheetId="7" r:id="rId8"/>
    <sheet name="Vanity&amp;Tile" sheetId="9" r:id="rId9"/>
    <sheet name="WallMirror" sheetId="10" r:id="rId10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1" i="1" l="1"/>
  <c r="B14" i="1"/>
  <c r="B7" i="1"/>
  <c r="B16" i="1"/>
  <c r="B12" i="1"/>
  <c r="B15" i="1"/>
  <c r="B6" i="1"/>
  <c r="B5" i="1"/>
  <c r="B19" i="1" l="1"/>
</calcChain>
</file>

<file path=xl/sharedStrings.xml><?xml version="1.0" encoding="utf-8"?>
<sst xmlns="http://schemas.openxmlformats.org/spreadsheetml/2006/main" count="41" uniqueCount="19">
  <si>
    <t>.</t>
  </si>
  <si>
    <t>9805 Bradford Court</t>
  </si>
  <si>
    <t>Basement bathroom construction</t>
  </si>
  <si>
    <t>General Contractor Services</t>
  </si>
  <si>
    <t>Shower Door</t>
  </si>
  <si>
    <t>Shower Pan Base</t>
  </si>
  <si>
    <t>30" Vanity</t>
  </si>
  <si>
    <t>Vinyl Flooring</t>
  </si>
  <si>
    <t>Toilet</t>
  </si>
  <si>
    <t>Exhaust Fan</t>
  </si>
  <si>
    <t xml:space="preserve"> TOTAL</t>
  </si>
  <si>
    <t>Shower Tile</t>
  </si>
  <si>
    <t>Shower Niche</t>
  </si>
  <si>
    <t>kitchen faucet</t>
  </si>
  <si>
    <t>1st floor Pedistal sink faucet</t>
  </si>
  <si>
    <t>Vanity Light</t>
  </si>
  <si>
    <t>Vanity Mirror</t>
  </si>
  <si>
    <t>Wall Mirror</t>
  </si>
  <si>
    <t>Shower Trim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</si>
</sst>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8" formatCode="&quot;$&quot;#,##0.00_);[Red]\(&quot;$&quot;#,##0.00\)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2" borderId="0" xfId="0" applyFill="1"/>
    <xf numFmtId="0" fontId="0" fillId="3" borderId="0" xfId="0" applyFill="1"/>
    <xf numFmtId="8" fontId="1" fillId="2" borderId="0" xfId="0" applyNumberFormat="1" applyFont="1" applyFill="1"/>
    <xf numFmtId="8" fontId="1" fillId="0" borderId="0" xfId="0" applyNumberFormat="1" applyFont="1"/>
    <xf numFmtId="8" fontId="1" fillId="2" borderId="0" xfId="0" applyNumberFormat="1" applyFont="1" applyFill="1" applyAlignment="1">
      <alignment horizontal="right"/>
    </xf>
    <xf numFmtId="8" fontId="1" fillId="2" borderId="1" xfId="0" applyNumberFormat="1" applyFont="1" applyFill="1" applyBorder="1"/>
    <xf numFmtId="0" fontId="1" fillId="2" borderId="0" xfId="0" applyFont="1" applyFill="1"/>
    <xf numFmtId="0" fontId="1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572860</xdr:colOff>
      <xdr:row>53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1444D4F-F851-423B-8CCE-CD0DD8A53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90500"/>
          <a:ext cx="6106885" cy="100584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10</xdr:col>
      <xdr:colOff>573706</xdr:colOff>
      <xdr:row>107</xdr:row>
      <xdr:rowOff>152400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94BD5F6-BF76-4F40-B898-F2D6136EC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0477500"/>
          <a:ext cx="6107731" cy="100584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</xdr:row>
      <xdr:rowOff>0</xdr:rowOff>
    </xdr:from>
    <xdr:to>
      <xdr:col>25</xdr:col>
      <xdr:colOff>457200</xdr:colOff>
      <xdr:row>53</xdr:row>
      <xdr:rowOff>150704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FD97FCB-8A1B-4D18-AA09-B0D4C63B9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0325" y="190500"/>
          <a:ext cx="7772400" cy="10056704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55</xdr:row>
      <xdr:rowOff>0</xdr:rowOff>
    </xdr:from>
    <xdr:to>
      <xdr:col>25</xdr:col>
      <xdr:colOff>457200</xdr:colOff>
      <xdr:row>107</xdr:row>
      <xdr:rowOff>152400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97D38C8-8B5D-4CFD-BD76-107D5178E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0325" y="10477500"/>
          <a:ext cx="7772400" cy="100584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109</xdr:row>
      <xdr:rowOff>0</xdr:rowOff>
    </xdr:from>
    <xdr:to>
      <xdr:col>25</xdr:col>
      <xdr:colOff>457200</xdr:colOff>
      <xdr:row>161</xdr:row>
      <xdr:rowOff>152400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93F17E7-7680-45D4-B69D-55BCABC12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0325" y="20764500"/>
          <a:ext cx="7772400" cy="100584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163</xdr:row>
      <xdr:rowOff>0</xdr:rowOff>
    </xdr:from>
    <xdr:to>
      <xdr:col>25</xdr:col>
      <xdr:colOff>457200</xdr:colOff>
      <xdr:row>215</xdr:row>
      <xdr:rowOff>152400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CACB36F-EDF2-4272-AB73-CEAE50F5A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0325" y="31051500"/>
          <a:ext cx="7772400" cy="100584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217</xdr:row>
      <xdr:rowOff>0</xdr:rowOff>
    </xdr:from>
    <xdr:to>
      <xdr:col>25</xdr:col>
      <xdr:colOff>457200</xdr:colOff>
      <xdr:row>269</xdr:row>
      <xdr:rowOff>152400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C9B3D23E-C7DB-4C47-B20B-E1C0AB953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0325" y="41338500"/>
          <a:ext cx="7772400" cy="100584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271</xdr:row>
      <xdr:rowOff>0</xdr:rowOff>
    </xdr:from>
    <xdr:to>
      <xdr:col>25</xdr:col>
      <xdr:colOff>457200</xdr:colOff>
      <xdr:row>323</xdr:row>
      <xdr:rowOff>152400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B0B386D3-238D-473A-8F71-A5A8D8ACA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0325" y="51625500"/>
          <a:ext cx="7772400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10885</xdr:colOff>
      <xdr:row>53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A7B33B6-4298-45C4-B6C9-FDAB08C0B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90500"/>
          <a:ext cx="6106885" cy="10058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572860</xdr:colOff>
      <xdr:row>53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67418BD-C949-4D5C-8A44-9B0E854AC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90500"/>
          <a:ext cx="6106885" cy="10058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10885</xdr:colOff>
      <xdr:row>53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6D4A1C-39BA-4480-9388-0C46EC141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90500"/>
          <a:ext cx="6106885" cy="10058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531876</xdr:colOff>
      <xdr:row>31</xdr:row>
      <xdr:rowOff>141732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6A1A717-4E88-45C6-82F3-29C5EB5D0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90500"/>
          <a:ext cx="7237476" cy="585673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10885</xdr:colOff>
      <xdr:row>53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FAE6B9D-9B4D-4761-BA5B-6FECDEB5D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90500"/>
          <a:ext cx="6106885" cy="100584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25989</xdr:colOff>
      <xdr:row>53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A14DE93-DCF4-48FE-971B-582CED5E8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90500"/>
          <a:ext cx="4502739" cy="100584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586740</xdr:colOff>
      <xdr:row>51</xdr:row>
      <xdr:rowOff>167640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AE509E-031C-4D01-914B-7BF10C1CE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90500"/>
          <a:ext cx="7292340" cy="969264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463769</xdr:colOff>
      <xdr:row>53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C275FC-1A74-4BC1-98C8-0EF4C6DB0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90500"/>
          <a:ext cx="5340569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606B1-84BF-4512-A654-57E44B1A4F6B}">
  <sheetPr>
    <tabColor rgb="FFFFFF00"/>
  </sheetPr>
  <dimension ref="A2:D25"/>
  <sheetViews>
    <sheetView tabSelected="1" workbookViewId="0">
      <selection activeCell="I20" sqref="I20"/>
    </sheetView>
  </sheetViews>
  <sheetFormatPr defaultRowHeight="15" x14ac:dyDescent="0.25"/>
  <cols>
    <col min="1" max="1" width="1.5703125" bestFit="1" customWidth="1"/>
    <col min="2" max="2" width="10.85546875" bestFit="1" customWidth="1"/>
    <col min="3" max="3" width="26" bestFit="1" customWidth="1"/>
    <col min="4" max="4" width="1.5703125" bestFit="1" customWidth="1"/>
  </cols>
  <sheetData>
    <row r="2" spans="1:4" x14ac:dyDescent="0.25">
      <c r="A2" t="s">
        <v>0</v>
      </c>
      <c r="B2" s="8" t="s">
        <v>1</v>
      </c>
      <c r="C2" s="8"/>
      <c r="D2" t="s">
        <v>0</v>
      </c>
    </row>
    <row r="3" spans="1:4" x14ac:dyDescent="0.25">
      <c r="B3" s="8" t="s">
        <v>2</v>
      </c>
      <c r="C3" s="8"/>
    </row>
    <row r="5" spans="1:4" x14ac:dyDescent="0.25">
      <c r="B5" s="5">
        <f>+agreement!C1</f>
        <v>9815.33</v>
      </c>
      <c r="C5" s="1" t="s">
        <v>3</v>
      </c>
    </row>
    <row r="6" spans="1:4" x14ac:dyDescent="0.25">
      <c r="B6" s="3">
        <f>+ShowerDoor!C1</f>
        <v>1325.75</v>
      </c>
      <c r="C6" s="1" t="s">
        <v>4</v>
      </c>
    </row>
    <row r="7" spans="1:4" x14ac:dyDescent="0.25">
      <c r="B7" s="3">
        <f>+ShowerPanBase!$C$1</f>
        <v>588.75</v>
      </c>
      <c r="C7" s="1" t="s">
        <v>5</v>
      </c>
    </row>
    <row r="8" spans="1:4" x14ac:dyDescent="0.25">
      <c r="B8" s="3">
        <v>259</v>
      </c>
      <c r="C8" s="1" t="s">
        <v>11</v>
      </c>
    </row>
    <row r="9" spans="1:4" x14ac:dyDescent="0.25">
      <c r="B9" s="3">
        <v>74</v>
      </c>
      <c r="C9" s="1" t="s">
        <v>12</v>
      </c>
    </row>
    <row r="10" spans="1:4" x14ac:dyDescent="0.25">
      <c r="B10" s="3">
        <v>177.86</v>
      </c>
      <c r="C10" s="1" t="s">
        <v>18</v>
      </c>
    </row>
    <row r="11" spans="1:4" x14ac:dyDescent="0.25">
      <c r="B11" s="3">
        <f>+'Vanity&amp;Tile'!O36</f>
        <v>499</v>
      </c>
      <c r="C11" s="1" t="s">
        <v>6</v>
      </c>
    </row>
    <row r="12" spans="1:4" x14ac:dyDescent="0.25">
      <c r="B12" s="3">
        <f>+VanityLight!C1</f>
        <v>79.08</v>
      </c>
      <c r="C12" s="1" t="s">
        <v>15</v>
      </c>
    </row>
    <row r="13" spans="1:4" x14ac:dyDescent="0.25">
      <c r="B13" s="3">
        <v>64.45</v>
      </c>
      <c r="C13" s="1" t="s">
        <v>16</v>
      </c>
    </row>
    <row r="14" spans="1:4" x14ac:dyDescent="0.25">
      <c r="B14" s="3">
        <f>+'Vanity&amp;Tile'!O30</f>
        <v>138.12</v>
      </c>
      <c r="C14" s="1" t="s">
        <v>7</v>
      </c>
    </row>
    <row r="15" spans="1:4" x14ac:dyDescent="0.25">
      <c r="B15" s="3">
        <f>+toilet!C1</f>
        <v>230.92</v>
      </c>
      <c r="C15" s="1" t="s">
        <v>8</v>
      </c>
    </row>
    <row r="16" spans="1:4" x14ac:dyDescent="0.25">
      <c r="B16" s="3">
        <f>+ExhaustFan!C1</f>
        <v>145</v>
      </c>
      <c r="C16" s="1" t="s">
        <v>9</v>
      </c>
    </row>
    <row r="17" spans="2:3" x14ac:dyDescent="0.25">
      <c r="B17" s="3">
        <v>259.89999999999998</v>
      </c>
      <c r="C17" s="1" t="s">
        <v>17</v>
      </c>
    </row>
    <row r="18" spans="2:3" x14ac:dyDescent="0.25">
      <c r="B18" s="1"/>
      <c r="C18" s="1"/>
    </row>
    <row r="19" spans="2:3" ht="15.75" thickBot="1" x14ac:dyDescent="0.3">
      <c r="B19" s="6">
        <f>SUM(B5:B18)</f>
        <v>13657.160000000002</v>
      </c>
      <c r="C19" s="7" t="s">
        <v>10</v>
      </c>
    </row>
    <row r="20" spans="2:3" ht="15.75" thickTop="1" x14ac:dyDescent="0.25"/>
    <row r="21" spans="2:3" x14ac:dyDescent="0.25">
      <c r="B21" s="4"/>
    </row>
    <row r="22" spans="2:3" x14ac:dyDescent="0.25">
      <c r="B22" s="4">
        <v>275.12</v>
      </c>
      <c r="C22" t="s">
        <v>13</v>
      </c>
    </row>
    <row r="23" spans="2:3" x14ac:dyDescent="0.25">
      <c r="B23" s="4">
        <v>86</v>
      </c>
      <c r="C23" t="s">
        <v>14</v>
      </c>
    </row>
    <row r="24" spans="2:3" x14ac:dyDescent="0.25">
      <c r="B24" s="4"/>
    </row>
    <row r="25" spans="2:3" x14ac:dyDescent="0.25">
      <c r="B25" s="4"/>
    </row>
  </sheetData>
  <mergeCells count="2">
    <mergeCell ref="B2:C2"/>
    <mergeCell ref="B3:C3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B2F7C-7A40-4C46-B2EC-11AB87733219}">
  <dimension ref="A1:J55"/>
  <sheetViews>
    <sheetView workbookViewId="0">
      <selection activeCell="L11" sqref="L11"/>
    </sheetView>
  </sheetViews>
  <sheetFormatPr defaultRowHeight="15" x14ac:dyDescent="0.25"/>
  <cols>
    <col min="1" max="1" width="1.5703125" bestFit="1" customWidth="1"/>
  </cols>
  <sheetData>
    <row r="1" spans="1:10" x14ac:dyDescent="0.25">
      <c r="A1" s="1"/>
      <c r="B1" s="3">
        <v>259.89999999999998</v>
      </c>
      <c r="C1" s="1"/>
      <c r="D1" s="1"/>
      <c r="E1" s="1"/>
      <c r="F1" s="1"/>
      <c r="G1" s="1"/>
      <c r="H1" s="1"/>
      <c r="I1" s="1"/>
      <c r="J1" s="1"/>
    </row>
    <row r="2" spans="1:10" x14ac:dyDescent="0.25">
      <c r="A2" s="1" t="s">
        <v>0</v>
      </c>
      <c r="B2" s="1"/>
      <c r="C2" s="1"/>
      <c r="D2" s="1"/>
      <c r="E2" s="1"/>
      <c r="F2" s="1"/>
      <c r="G2" s="1"/>
      <c r="H2" s="1"/>
      <c r="I2" s="1"/>
      <c r="J2" s="1"/>
    </row>
    <row r="3" spans="1:10" x14ac:dyDescent="0.25">
      <c r="A3" s="1"/>
      <c r="B3" s="1"/>
      <c r="C3" s="1"/>
      <c r="D3" s="1"/>
      <c r="E3" s="1"/>
      <c r="F3" s="1"/>
      <c r="G3" s="1"/>
      <c r="H3" s="1"/>
      <c r="I3" s="1"/>
      <c r="J3" s="1"/>
    </row>
    <row r="4" spans="1:10" x14ac:dyDescent="0.25">
      <c r="A4" s="1"/>
      <c r="B4" s="1"/>
      <c r="C4" s="1"/>
      <c r="D4" s="1"/>
      <c r="E4" s="1"/>
      <c r="F4" s="1"/>
      <c r="G4" s="1"/>
      <c r="H4" s="1"/>
      <c r="I4" s="1"/>
      <c r="J4" s="1"/>
    </row>
    <row r="5" spans="1:10" x14ac:dyDescent="0.25">
      <c r="A5" s="1"/>
      <c r="B5" s="1"/>
      <c r="C5" s="1"/>
      <c r="D5" s="1"/>
      <c r="E5" s="1"/>
      <c r="F5" s="1"/>
      <c r="G5" s="1"/>
      <c r="H5" s="1"/>
      <c r="I5" s="1"/>
      <c r="J5" s="1"/>
    </row>
    <row r="6" spans="1:10" x14ac:dyDescent="0.25">
      <c r="A6" s="1"/>
      <c r="B6" s="1"/>
      <c r="C6" s="1"/>
      <c r="D6" s="1"/>
      <c r="E6" s="1"/>
      <c r="F6" s="1"/>
      <c r="G6" s="1"/>
      <c r="H6" s="1"/>
      <c r="I6" s="1"/>
      <c r="J6" s="1"/>
    </row>
    <row r="7" spans="1:10" x14ac:dyDescent="0.25">
      <c r="A7" s="1"/>
      <c r="B7" s="1"/>
      <c r="C7" s="1"/>
      <c r="D7" s="1"/>
      <c r="E7" s="1"/>
      <c r="F7" s="1"/>
      <c r="G7" s="1"/>
      <c r="H7" s="1"/>
      <c r="I7" s="1"/>
      <c r="J7" s="1"/>
    </row>
    <row r="8" spans="1:10" x14ac:dyDescent="0.25">
      <c r="A8" s="1"/>
      <c r="B8" s="1"/>
      <c r="C8" s="1"/>
      <c r="D8" s="1"/>
      <c r="E8" s="1"/>
      <c r="F8" s="1"/>
      <c r="G8" s="1"/>
      <c r="H8" s="1"/>
      <c r="I8" s="1"/>
      <c r="J8" s="1"/>
    </row>
    <row r="9" spans="1:10" x14ac:dyDescent="0.25">
      <c r="A9" s="1"/>
      <c r="B9" s="1"/>
      <c r="C9" s="1"/>
      <c r="D9" s="1"/>
      <c r="E9" s="1"/>
      <c r="F9" s="1"/>
      <c r="G9" s="1"/>
      <c r="H9" s="1"/>
      <c r="I9" s="1"/>
      <c r="J9" s="1"/>
    </row>
    <row r="10" spans="1:1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</row>
    <row r="11" spans="1:1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</row>
    <row r="12" spans="1:1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</row>
    <row r="13" spans="1:1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</row>
    <row r="14" spans="1:1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</row>
    <row r="15" spans="1:1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</row>
    <row r="16" spans="1:1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</row>
    <row r="17" spans="1:10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</row>
    <row r="18" spans="1:1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</row>
    <row r="19" spans="1:10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</row>
    <row r="20" spans="1:10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</row>
    <row r="21" spans="1:10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</row>
    <row r="22" spans="1:1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</row>
    <row r="23" spans="1:10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</row>
    <row r="24" spans="1:1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</row>
    <row r="25" spans="1:1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</row>
    <row r="26" spans="1:1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</row>
    <row r="27" spans="1:1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</row>
    <row r="28" spans="1:1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</row>
    <row r="29" spans="1:1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</row>
    <row r="30" spans="1:1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</row>
    <row r="31" spans="1:1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</row>
    <row r="32" spans="1:1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</row>
    <row r="33" spans="1:1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</row>
    <row r="34" spans="1:1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</row>
    <row r="35" spans="1:1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</row>
    <row r="36" spans="1:1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</row>
    <row r="37" spans="1:1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</row>
    <row r="38" spans="1:1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</row>
    <row r="39" spans="1:1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</row>
    <row r="40" spans="1:1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</row>
    <row r="41" spans="1:1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</row>
    <row r="42" spans="1:1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</row>
    <row r="43" spans="1:1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</row>
    <row r="44" spans="1:1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</row>
    <row r="45" spans="1:1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</row>
    <row r="46" spans="1:1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</row>
    <row r="47" spans="1:1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</row>
    <row r="48" spans="1:1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</row>
    <row r="49" spans="1:1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</row>
    <row r="50" spans="1:1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</row>
    <row r="51" spans="1:1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</row>
    <row r="52" spans="1:1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</row>
    <row r="53" spans="1:1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</row>
    <row r="54" spans="1:1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</row>
    <row r="55" spans="1:1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D3312-6971-4D4E-A410-9C828479CD87}">
  <dimension ref="A1:AA325"/>
  <sheetViews>
    <sheetView topLeftCell="A10" workbookViewId="0">
      <selection activeCell="C1" sqref="C1"/>
    </sheetView>
  </sheetViews>
  <sheetFormatPr defaultRowHeight="15" x14ac:dyDescent="0.25"/>
  <cols>
    <col min="1" max="1" width="1.5703125" bestFit="1" customWidth="1"/>
    <col min="3" max="3" width="9.85546875" bestFit="1" customWidth="1"/>
    <col min="12" max="13" width="1.5703125" bestFit="1" customWidth="1"/>
    <col min="27" max="27" width="1.5703125" bestFit="1" customWidth="1"/>
  </cols>
  <sheetData>
    <row r="1" spans="1:27" x14ac:dyDescent="0.25">
      <c r="A1" s="1"/>
      <c r="B1" s="1"/>
      <c r="C1" s="3">
        <v>9815.33</v>
      </c>
      <c r="D1" s="1"/>
      <c r="E1" s="1"/>
      <c r="F1" s="1"/>
      <c r="G1" s="1"/>
      <c r="H1" s="1"/>
      <c r="I1" s="1"/>
      <c r="J1" s="1"/>
      <c r="K1" s="1"/>
      <c r="L1" s="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x14ac:dyDescent="0.25">
      <c r="A2" s="1" t="s">
        <v>0</v>
      </c>
      <c r="B2" s="1"/>
      <c r="C2" s="1"/>
      <c r="D2" s="1"/>
      <c r="E2" s="1"/>
      <c r="F2" s="1"/>
      <c r="G2" s="1"/>
      <c r="H2" s="1"/>
      <c r="I2" s="1"/>
      <c r="J2" s="1"/>
      <c r="K2" s="1"/>
      <c r="L2" s="1" t="s">
        <v>0</v>
      </c>
      <c r="M2" s="2" t="s">
        <v>0</v>
      </c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 t="s">
        <v>0</v>
      </c>
    </row>
    <row r="3" spans="1:27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x14ac:dyDescent="0.25"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x14ac:dyDescent="0.25"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x14ac:dyDescent="0.25"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3:27" x14ac:dyDescent="0.25"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3:27" x14ac:dyDescent="0.25"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3:27" x14ac:dyDescent="0.25"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3:27" x14ac:dyDescent="0.25"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3:27" x14ac:dyDescent="0.25"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3:27" x14ac:dyDescent="0.25"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3:27" x14ac:dyDescent="0.25"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3:27" x14ac:dyDescent="0.25"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3:27" x14ac:dyDescent="0.25"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3:27" x14ac:dyDescent="0.25"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3:27" x14ac:dyDescent="0.25"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3:27" x14ac:dyDescent="0.25"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3:27" x14ac:dyDescent="0.25"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3:27" x14ac:dyDescent="0.25"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3:27" x14ac:dyDescent="0.25"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3:27" x14ac:dyDescent="0.25"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3:27" x14ac:dyDescent="0.25"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3:27" x14ac:dyDescent="0.25"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3:27" x14ac:dyDescent="0.25"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3:27" x14ac:dyDescent="0.25"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3:27" x14ac:dyDescent="0.25"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3:27" x14ac:dyDescent="0.25"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3:27" x14ac:dyDescent="0.25"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3:27" x14ac:dyDescent="0.25"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3:27" x14ac:dyDescent="0.25"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3:27" x14ac:dyDescent="0.25"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3:27" x14ac:dyDescent="0.25"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3:27" x14ac:dyDescent="0.25"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3:27" x14ac:dyDescent="0.25"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3:27" x14ac:dyDescent="0.25"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3:27" x14ac:dyDescent="0.25"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3:27" x14ac:dyDescent="0.25"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3:27" x14ac:dyDescent="0.25"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3:27" x14ac:dyDescent="0.25"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3:27" x14ac:dyDescent="0.25"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3:27" x14ac:dyDescent="0.25"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3:27" x14ac:dyDescent="0.25"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3:27" x14ac:dyDescent="0.25"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3:27" x14ac:dyDescent="0.25"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3:27" x14ac:dyDescent="0.25"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3:27" x14ac:dyDescent="0.25"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3:27" x14ac:dyDescent="0.25"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3:27" x14ac:dyDescent="0.25"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3:27" x14ac:dyDescent="0.25"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3:27" x14ac:dyDescent="0.25"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3:27" x14ac:dyDescent="0.25"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3:27" x14ac:dyDescent="0.25"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3:27" x14ac:dyDescent="0.25"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3:27" x14ac:dyDescent="0.25"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3:27" x14ac:dyDescent="0.25"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3:27" x14ac:dyDescent="0.25"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3:27" x14ac:dyDescent="0.25"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3:27" x14ac:dyDescent="0.25"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3:27" x14ac:dyDescent="0.25"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3:27" x14ac:dyDescent="0.25"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3:27" x14ac:dyDescent="0.25"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3:27" x14ac:dyDescent="0.25"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3:27" x14ac:dyDescent="0.25"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3:27" x14ac:dyDescent="0.25"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3:27" x14ac:dyDescent="0.25"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3:27" x14ac:dyDescent="0.25"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3:27" x14ac:dyDescent="0.25"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3:27" x14ac:dyDescent="0.25"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3:27" x14ac:dyDescent="0.25"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3:27" x14ac:dyDescent="0.25"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3:27" x14ac:dyDescent="0.25"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3:27" x14ac:dyDescent="0.25"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3:27" x14ac:dyDescent="0.25"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3:27" x14ac:dyDescent="0.25"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3:27" x14ac:dyDescent="0.25"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3:27" x14ac:dyDescent="0.25"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3:27" x14ac:dyDescent="0.25"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3:27" x14ac:dyDescent="0.25"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3:27" x14ac:dyDescent="0.25"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3:27" x14ac:dyDescent="0.25"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3:27" x14ac:dyDescent="0.25"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3:27" x14ac:dyDescent="0.25"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3:27" x14ac:dyDescent="0.25"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3:27" x14ac:dyDescent="0.25"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3:27" x14ac:dyDescent="0.25"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3:27" x14ac:dyDescent="0.25"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3:27" x14ac:dyDescent="0.25"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3:27" x14ac:dyDescent="0.25"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3:27" x14ac:dyDescent="0.25"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3:27" x14ac:dyDescent="0.25"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3:27" x14ac:dyDescent="0.25"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3:27" x14ac:dyDescent="0.25"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3:27" x14ac:dyDescent="0.25"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3:27" x14ac:dyDescent="0.25"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3:27" x14ac:dyDescent="0.25"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3:27" x14ac:dyDescent="0.25"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3:27" x14ac:dyDescent="0.25"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3:27" x14ac:dyDescent="0.25"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3:27" x14ac:dyDescent="0.25"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3:27" x14ac:dyDescent="0.25"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3:27" x14ac:dyDescent="0.25"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3:27" x14ac:dyDescent="0.25"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3:27" x14ac:dyDescent="0.25"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3:27" x14ac:dyDescent="0.25"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3:27" x14ac:dyDescent="0.25"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3:27" x14ac:dyDescent="0.25"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3:27" x14ac:dyDescent="0.25"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3:27" x14ac:dyDescent="0.25"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3:27" x14ac:dyDescent="0.25"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3:27" x14ac:dyDescent="0.25"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3:27" x14ac:dyDescent="0.25"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3:27" x14ac:dyDescent="0.25"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3:27" x14ac:dyDescent="0.25"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3:27" x14ac:dyDescent="0.25"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3:27" x14ac:dyDescent="0.25"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3:27" x14ac:dyDescent="0.25"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3:27" x14ac:dyDescent="0.25"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3:27" x14ac:dyDescent="0.25"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3:27" x14ac:dyDescent="0.25"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3:27" x14ac:dyDescent="0.25"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3:27" x14ac:dyDescent="0.25"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3:27" x14ac:dyDescent="0.25"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3:27" x14ac:dyDescent="0.25"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3:27" x14ac:dyDescent="0.25"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3:27" x14ac:dyDescent="0.25"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3:27" x14ac:dyDescent="0.25"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3:27" x14ac:dyDescent="0.25"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3:27" x14ac:dyDescent="0.25"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3:27" x14ac:dyDescent="0.25"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3:27" x14ac:dyDescent="0.25"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3:27" x14ac:dyDescent="0.25"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3:27" x14ac:dyDescent="0.25"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3:27" x14ac:dyDescent="0.25"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3:27" x14ac:dyDescent="0.25"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3:27" x14ac:dyDescent="0.25"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3:27" x14ac:dyDescent="0.25"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3:27" x14ac:dyDescent="0.25"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3:27" x14ac:dyDescent="0.25"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3:27" x14ac:dyDescent="0.25"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3:27" x14ac:dyDescent="0.25"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3:27" x14ac:dyDescent="0.25"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3:27" x14ac:dyDescent="0.25"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3:27" x14ac:dyDescent="0.25"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3:27" x14ac:dyDescent="0.25"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3:27" x14ac:dyDescent="0.25"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3:27" x14ac:dyDescent="0.25"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3:27" x14ac:dyDescent="0.25"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3:27" x14ac:dyDescent="0.25"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3:27" x14ac:dyDescent="0.25"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3:27" x14ac:dyDescent="0.25"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3:27" x14ac:dyDescent="0.25"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3:27" x14ac:dyDescent="0.25"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3:27" x14ac:dyDescent="0.25"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3:27" x14ac:dyDescent="0.25"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3:27" x14ac:dyDescent="0.25"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3:27" x14ac:dyDescent="0.25"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3:27" x14ac:dyDescent="0.25"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3:27" x14ac:dyDescent="0.25"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3:27" x14ac:dyDescent="0.25"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3:27" x14ac:dyDescent="0.25"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3:27" x14ac:dyDescent="0.25"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3:27" x14ac:dyDescent="0.25"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3:27" x14ac:dyDescent="0.25"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3:27" x14ac:dyDescent="0.25"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3:27" x14ac:dyDescent="0.25"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3:27" x14ac:dyDescent="0.25"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3:27" x14ac:dyDescent="0.25"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3:27" x14ac:dyDescent="0.25"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3:27" x14ac:dyDescent="0.25"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3:27" x14ac:dyDescent="0.25"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3:27" x14ac:dyDescent="0.25"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3:27" x14ac:dyDescent="0.25"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3:27" x14ac:dyDescent="0.25"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3:27" x14ac:dyDescent="0.25"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3:27" x14ac:dyDescent="0.25"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3:27" x14ac:dyDescent="0.25"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3:27" x14ac:dyDescent="0.25"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3:27" x14ac:dyDescent="0.25"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3:27" x14ac:dyDescent="0.25"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3:27" x14ac:dyDescent="0.25"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3:27" x14ac:dyDescent="0.25"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3:27" x14ac:dyDescent="0.25"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3:27" x14ac:dyDescent="0.25"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3:27" x14ac:dyDescent="0.25"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3:27" x14ac:dyDescent="0.25"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3:27" x14ac:dyDescent="0.25"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3:27" x14ac:dyDescent="0.25"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3:27" x14ac:dyDescent="0.25"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3:27" x14ac:dyDescent="0.25"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3:27" x14ac:dyDescent="0.25"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3:27" x14ac:dyDescent="0.25"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3:27" x14ac:dyDescent="0.25"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3:27" x14ac:dyDescent="0.25"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  <row r="301" spans="13:27" x14ac:dyDescent="0.25"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</row>
    <row r="302" spans="13:27" x14ac:dyDescent="0.25"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</row>
    <row r="303" spans="13:27" x14ac:dyDescent="0.25"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</row>
    <row r="304" spans="13:27" x14ac:dyDescent="0.25"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</row>
    <row r="305" spans="13:27" x14ac:dyDescent="0.25"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</row>
    <row r="306" spans="13:27" x14ac:dyDescent="0.25"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</row>
    <row r="307" spans="13:27" x14ac:dyDescent="0.25"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</row>
    <row r="308" spans="13:27" x14ac:dyDescent="0.25"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</row>
    <row r="309" spans="13:27" x14ac:dyDescent="0.25"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</row>
    <row r="310" spans="13:27" x14ac:dyDescent="0.25"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</row>
    <row r="311" spans="13:27" x14ac:dyDescent="0.25"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</row>
    <row r="312" spans="13:27" x14ac:dyDescent="0.25"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</row>
    <row r="313" spans="13:27" x14ac:dyDescent="0.25"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</row>
    <row r="314" spans="13:27" x14ac:dyDescent="0.25"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</row>
    <row r="315" spans="13:27" x14ac:dyDescent="0.25"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</row>
    <row r="316" spans="13:27" x14ac:dyDescent="0.25"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</row>
    <row r="317" spans="13:27" x14ac:dyDescent="0.25"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</row>
    <row r="318" spans="13:27" x14ac:dyDescent="0.25"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</row>
    <row r="319" spans="13:27" x14ac:dyDescent="0.25"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</row>
    <row r="320" spans="13:27" x14ac:dyDescent="0.25"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</row>
    <row r="321" spans="13:27" x14ac:dyDescent="0.25"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</row>
    <row r="322" spans="13:27" x14ac:dyDescent="0.25"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</row>
    <row r="323" spans="13:27" x14ac:dyDescent="0.25"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</row>
    <row r="324" spans="13:27" x14ac:dyDescent="0.25"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</row>
    <row r="325" spans="13:27" x14ac:dyDescent="0.25"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C9071D-9EED-4C9A-B1DE-9B1548DF62C5}">
  <dimension ref="A1:L55"/>
  <sheetViews>
    <sheetView topLeftCell="A25" workbookViewId="0">
      <selection activeCell="C1" sqref="C1"/>
    </sheetView>
  </sheetViews>
  <sheetFormatPr defaultRowHeight="15" x14ac:dyDescent="0.25"/>
  <cols>
    <col min="1" max="1" width="1.5703125" bestFit="1" customWidth="1"/>
    <col min="12" max="12" width="1.5703125" bestFit="1" customWidth="1"/>
  </cols>
  <sheetData>
    <row r="1" spans="1:12" x14ac:dyDescent="0.25">
      <c r="A1" s="1"/>
      <c r="B1" s="1"/>
      <c r="C1" s="3">
        <v>588.75</v>
      </c>
      <c r="D1" s="1"/>
      <c r="E1" s="1"/>
      <c r="F1" s="1"/>
      <c r="G1" s="1"/>
      <c r="H1" s="1"/>
      <c r="I1" s="1"/>
      <c r="J1" s="1"/>
      <c r="K1" s="1"/>
      <c r="L1" s="1"/>
    </row>
    <row r="2" spans="1:12" x14ac:dyDescent="0.25">
      <c r="A2" s="1" t="s">
        <v>0</v>
      </c>
      <c r="B2" s="1"/>
      <c r="C2" s="1"/>
      <c r="D2" s="1"/>
      <c r="E2" s="1"/>
      <c r="F2" s="1"/>
      <c r="G2" s="1"/>
      <c r="H2" s="1"/>
      <c r="I2" s="1"/>
      <c r="J2" s="1"/>
      <c r="K2" s="1"/>
      <c r="L2" s="1" t="s">
        <v>0</v>
      </c>
    </row>
    <row r="3" spans="1:12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</row>
    <row r="4" spans="1:12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</row>
    <row r="5" spans="1:12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</row>
    <row r="6" spans="1:12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1:12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</row>
    <row r="8" spans="1:12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1:12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</row>
    <row r="10" spans="1:12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1:12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</row>
    <row r="12" spans="1:12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1:12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</row>
    <row r="14" spans="1:12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</row>
    <row r="16" spans="1:12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</row>
    <row r="17" spans="1:12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</row>
    <row r="18" spans="1:12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1:1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</row>
    <row r="20" spans="1:1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1:1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</row>
    <row r="22" spans="1:1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</row>
    <row r="23" spans="1:1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</row>
    <row r="24" spans="1:1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</row>
    <row r="25" spans="1:1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</row>
    <row r="26" spans="1:1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</row>
    <row r="27" spans="1:1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</row>
    <row r="28" spans="1:1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</row>
    <row r="29" spans="1:1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</row>
    <row r="30" spans="1:1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</row>
    <row r="31" spans="1:12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</row>
    <row r="32" spans="1:1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</row>
    <row r="33" spans="1:1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</row>
    <row r="34" spans="1:1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</row>
    <row r="35" spans="1:1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</row>
    <row r="36" spans="1:1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</row>
    <row r="37" spans="1:1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</row>
    <row r="38" spans="1:1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</row>
    <row r="39" spans="1:1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</row>
    <row r="40" spans="1:1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</row>
    <row r="41" spans="1:1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</row>
    <row r="42" spans="1:1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</row>
    <row r="43" spans="1:1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</row>
    <row r="44" spans="1:1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</row>
    <row r="45" spans="1:1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</row>
    <row r="46" spans="1:1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</row>
    <row r="47" spans="1:1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</row>
    <row r="48" spans="1:12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</row>
    <row r="49" spans="1:12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</row>
    <row r="50" spans="1:12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</row>
    <row r="51" spans="1:12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</row>
    <row r="52" spans="1:12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</row>
    <row r="53" spans="1:12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</row>
    <row r="54" spans="1:12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</row>
    <row r="55" spans="1:12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92EA4-1A3E-4770-86AC-24A0EDD20F4E}">
  <dimension ref="A1:L55"/>
  <sheetViews>
    <sheetView workbookViewId="0">
      <selection activeCell="C1" sqref="C1"/>
    </sheetView>
  </sheetViews>
  <sheetFormatPr defaultRowHeight="15" x14ac:dyDescent="0.25"/>
  <cols>
    <col min="1" max="1" width="1.5703125" bestFit="1" customWidth="1"/>
    <col min="3" max="3" width="9.85546875" bestFit="1" customWidth="1"/>
    <col min="12" max="12" width="1.5703125" bestFit="1" customWidth="1"/>
  </cols>
  <sheetData>
    <row r="1" spans="1:12" x14ac:dyDescent="0.25">
      <c r="A1" s="1"/>
      <c r="B1" s="1"/>
      <c r="C1" s="3">
        <v>1325.75</v>
      </c>
      <c r="D1" s="1"/>
      <c r="E1" s="1"/>
      <c r="F1" s="1"/>
      <c r="G1" s="1"/>
      <c r="H1" s="1"/>
      <c r="I1" s="1"/>
      <c r="J1" s="1"/>
      <c r="K1" s="1"/>
      <c r="L1" s="1"/>
    </row>
    <row r="2" spans="1:12" x14ac:dyDescent="0.25">
      <c r="A2" s="1" t="s">
        <v>0</v>
      </c>
      <c r="B2" s="1"/>
      <c r="C2" s="1"/>
      <c r="D2" s="1"/>
      <c r="E2" s="1"/>
      <c r="F2" s="1"/>
      <c r="G2" s="1"/>
      <c r="H2" s="1"/>
      <c r="I2" s="1"/>
      <c r="J2" s="1"/>
      <c r="K2" s="1"/>
      <c r="L2" s="1" t="s">
        <v>0</v>
      </c>
    </row>
    <row r="3" spans="1:12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</row>
    <row r="4" spans="1:12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</row>
    <row r="5" spans="1:12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</row>
    <row r="6" spans="1:12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1:12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</row>
    <row r="8" spans="1:12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1:12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</row>
    <row r="10" spans="1:12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1:12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</row>
    <row r="12" spans="1:12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1:12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</row>
    <row r="14" spans="1:12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</row>
    <row r="16" spans="1:12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</row>
    <row r="17" spans="1:12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</row>
    <row r="18" spans="1:12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1:1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</row>
    <row r="20" spans="1:1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1:1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</row>
    <row r="22" spans="1:1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</row>
    <row r="23" spans="1:1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</row>
    <row r="24" spans="1:1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</row>
    <row r="25" spans="1:1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</row>
    <row r="26" spans="1:1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</row>
    <row r="27" spans="1:1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</row>
    <row r="28" spans="1:1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</row>
    <row r="29" spans="1:1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</row>
    <row r="30" spans="1:1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</row>
    <row r="31" spans="1:12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</row>
    <row r="32" spans="1:1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</row>
    <row r="33" spans="1:1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</row>
    <row r="34" spans="1:1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</row>
    <row r="35" spans="1:1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</row>
    <row r="36" spans="1:1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</row>
    <row r="37" spans="1:1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</row>
    <row r="38" spans="1:1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</row>
    <row r="39" spans="1:1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</row>
    <row r="40" spans="1:1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</row>
    <row r="41" spans="1:1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</row>
    <row r="42" spans="1:1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</row>
    <row r="43" spans="1:1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</row>
    <row r="44" spans="1:1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</row>
    <row r="45" spans="1:1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</row>
    <row r="46" spans="1:1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</row>
    <row r="47" spans="1:1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</row>
    <row r="48" spans="1:12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</row>
    <row r="49" spans="1:12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</row>
    <row r="50" spans="1:12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</row>
    <row r="51" spans="1:12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</row>
    <row r="52" spans="1:12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</row>
    <row r="53" spans="1:12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</row>
    <row r="54" spans="1:12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</row>
    <row r="55" spans="1:12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986820-F39B-4040-8D0B-0003C629B2C0}">
  <dimension ref="A1:L55"/>
  <sheetViews>
    <sheetView topLeftCell="A13" workbookViewId="0">
      <selection activeCell="C1" sqref="C1"/>
    </sheetView>
  </sheetViews>
  <sheetFormatPr defaultRowHeight="15" x14ac:dyDescent="0.25"/>
  <cols>
    <col min="1" max="1" width="1.5703125" bestFit="1" customWidth="1"/>
    <col min="12" max="12" width="1.5703125" bestFit="1" customWidth="1"/>
  </cols>
  <sheetData>
    <row r="1" spans="1:12" x14ac:dyDescent="0.25">
      <c r="A1" s="1"/>
      <c r="B1" s="1"/>
      <c r="C1" s="3">
        <v>79.08</v>
      </c>
      <c r="D1" s="1"/>
      <c r="E1" s="1"/>
      <c r="F1" s="1"/>
      <c r="G1" s="1"/>
      <c r="H1" s="1"/>
      <c r="I1" s="1"/>
      <c r="J1" s="1"/>
      <c r="K1" s="1"/>
      <c r="L1" s="1"/>
    </row>
    <row r="2" spans="1:12" x14ac:dyDescent="0.25">
      <c r="A2" s="1" t="s">
        <v>0</v>
      </c>
      <c r="B2" s="1"/>
      <c r="C2" s="1"/>
      <c r="D2" s="1"/>
      <c r="E2" s="1"/>
      <c r="F2" s="1"/>
      <c r="G2" s="1"/>
      <c r="H2" s="1"/>
      <c r="I2" s="1"/>
      <c r="J2" s="1"/>
      <c r="K2" s="1"/>
      <c r="L2" s="1" t="s">
        <v>0</v>
      </c>
    </row>
    <row r="3" spans="1:12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</row>
    <row r="4" spans="1:12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</row>
    <row r="5" spans="1:12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</row>
    <row r="6" spans="1:12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1:12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</row>
    <row r="8" spans="1:12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1:12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</row>
    <row r="10" spans="1:12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1:12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</row>
    <row r="12" spans="1:12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1:12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</row>
    <row r="14" spans="1:12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</row>
    <row r="16" spans="1:12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</row>
    <row r="17" spans="1:12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</row>
    <row r="18" spans="1:12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1:1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</row>
    <row r="20" spans="1:1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1:1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</row>
    <row r="22" spans="1:1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</row>
    <row r="23" spans="1:1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</row>
    <row r="24" spans="1:1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</row>
    <row r="25" spans="1:1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</row>
    <row r="26" spans="1:1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</row>
    <row r="27" spans="1:1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</row>
    <row r="28" spans="1:1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</row>
    <row r="29" spans="1:1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</row>
    <row r="30" spans="1:1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</row>
    <row r="31" spans="1:12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</row>
    <row r="32" spans="1:1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</row>
    <row r="33" spans="1:1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</row>
    <row r="34" spans="1:1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</row>
    <row r="35" spans="1:1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</row>
    <row r="36" spans="1:1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</row>
    <row r="37" spans="1:1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</row>
    <row r="38" spans="1:1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</row>
    <row r="39" spans="1:1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</row>
    <row r="40" spans="1:1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</row>
    <row r="41" spans="1:1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</row>
    <row r="42" spans="1:1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</row>
    <row r="43" spans="1:1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</row>
    <row r="44" spans="1:1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</row>
    <row r="45" spans="1:1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</row>
    <row r="46" spans="1:1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</row>
    <row r="47" spans="1:1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</row>
    <row r="48" spans="1:12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</row>
    <row r="49" spans="1:12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</row>
    <row r="50" spans="1:12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</row>
    <row r="51" spans="1:12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</row>
    <row r="52" spans="1:12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</row>
    <row r="53" spans="1:12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</row>
    <row r="54" spans="1:12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</row>
    <row r="55" spans="1:12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25086-DFC2-4CC6-A13F-B614AAD0FA89}">
  <dimension ref="A1:N32"/>
  <sheetViews>
    <sheetView workbookViewId="0">
      <selection activeCell="E1" sqref="E1"/>
    </sheetView>
  </sheetViews>
  <sheetFormatPr defaultRowHeight="15" x14ac:dyDescent="0.25"/>
  <cols>
    <col min="1" max="1" width="1.5703125" bestFit="1" customWidth="1"/>
    <col min="14" max="14" width="1.5703125" bestFit="1" customWidth="1"/>
  </cols>
  <sheetData>
    <row r="1" spans="1:14" x14ac:dyDescent="0.25">
      <c r="A1" s="1"/>
      <c r="B1" s="1"/>
      <c r="C1" s="3">
        <v>79.08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 x14ac:dyDescent="0.25">
      <c r="A2" s="1" t="s">
        <v>0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 t="s">
        <v>0</v>
      </c>
    </row>
    <row r="3" spans="1:14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1:1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</row>
    <row r="5" spans="1:1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</row>
    <row r="6" spans="1:1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</row>
    <row r="7" spans="1:1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</row>
    <row r="8" spans="1:1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</row>
    <row r="9" spans="1:1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</row>
    <row r="10" spans="1:1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</row>
    <row r="11" spans="1:1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</row>
    <row r="12" spans="1:1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</row>
    <row r="13" spans="1:1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</row>
    <row r="14" spans="1:1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</row>
    <row r="15" spans="1:1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</row>
    <row r="16" spans="1:1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</row>
    <row r="17" spans="1:1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</row>
    <row r="18" spans="1:1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</row>
    <row r="19" spans="1:1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</row>
    <row r="20" spans="1:1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</row>
    <row r="22" spans="1:1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</row>
    <row r="23" spans="1:1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</row>
    <row r="24" spans="1:1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</row>
    <row r="25" spans="1:1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</row>
    <row r="26" spans="1:1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</row>
    <row r="27" spans="1:1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</row>
    <row r="28" spans="1:1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</row>
    <row r="29" spans="1:1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</row>
    <row r="30" spans="1:1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</row>
    <row r="31" spans="1:1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</row>
    <row r="32" spans="1:1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5BFD83-1141-4243-A27F-830AC5A1AF4A}">
  <dimension ref="A1:L55"/>
  <sheetViews>
    <sheetView topLeftCell="A7" workbookViewId="0">
      <selection activeCell="C1" sqref="C1"/>
    </sheetView>
  </sheetViews>
  <sheetFormatPr defaultRowHeight="15" x14ac:dyDescent="0.25"/>
  <cols>
    <col min="1" max="1" width="1.5703125" bestFit="1" customWidth="1"/>
    <col min="12" max="12" width="1.5703125" bestFit="1" customWidth="1"/>
  </cols>
  <sheetData>
    <row r="1" spans="1:12" x14ac:dyDescent="0.25">
      <c r="A1" s="1"/>
      <c r="B1" s="1"/>
      <c r="C1" s="3">
        <v>230.92</v>
      </c>
      <c r="D1" s="1"/>
      <c r="E1" s="1"/>
      <c r="F1" s="1"/>
      <c r="G1" s="1"/>
      <c r="H1" s="1"/>
      <c r="I1" s="1"/>
      <c r="J1" s="1"/>
      <c r="K1" s="1"/>
      <c r="L1" s="1"/>
    </row>
    <row r="2" spans="1:12" x14ac:dyDescent="0.25">
      <c r="A2" s="1" t="s">
        <v>0</v>
      </c>
      <c r="B2" s="1"/>
      <c r="C2" s="1"/>
      <c r="D2" s="1"/>
      <c r="E2" s="1"/>
      <c r="F2" s="1"/>
      <c r="G2" s="1"/>
      <c r="H2" s="1"/>
      <c r="I2" s="1"/>
      <c r="J2" s="1"/>
      <c r="K2" s="1"/>
      <c r="L2" s="1" t="s">
        <v>0</v>
      </c>
    </row>
    <row r="3" spans="1:12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</row>
    <row r="4" spans="1:12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</row>
    <row r="5" spans="1:12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</row>
    <row r="6" spans="1:12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1:12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</row>
    <row r="8" spans="1:12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1:12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</row>
    <row r="10" spans="1:12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1:12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</row>
    <row r="12" spans="1:12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1:12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</row>
    <row r="14" spans="1:12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</row>
    <row r="16" spans="1:12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</row>
    <row r="17" spans="1:12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</row>
    <row r="18" spans="1:12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1:1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</row>
    <row r="20" spans="1:1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1:1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</row>
    <row r="22" spans="1:1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</row>
    <row r="23" spans="1:1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</row>
    <row r="24" spans="1:1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</row>
    <row r="25" spans="1:1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</row>
    <row r="26" spans="1:1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</row>
    <row r="27" spans="1:1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</row>
    <row r="28" spans="1:1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</row>
    <row r="29" spans="1:1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</row>
    <row r="30" spans="1:1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</row>
    <row r="31" spans="1:12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</row>
    <row r="32" spans="1:1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</row>
    <row r="33" spans="1:1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</row>
    <row r="34" spans="1:1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</row>
    <row r="35" spans="1:1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</row>
    <row r="36" spans="1:1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</row>
    <row r="37" spans="1:1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</row>
    <row r="38" spans="1:1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</row>
    <row r="39" spans="1:1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</row>
    <row r="40" spans="1:1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</row>
    <row r="41" spans="1:1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</row>
    <row r="42" spans="1:1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</row>
    <row r="43" spans="1:1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</row>
    <row r="44" spans="1:1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</row>
    <row r="45" spans="1:1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</row>
    <row r="46" spans="1:1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</row>
    <row r="47" spans="1:1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</row>
    <row r="48" spans="1:12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</row>
    <row r="49" spans="1:12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</row>
    <row r="50" spans="1:12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</row>
    <row r="51" spans="1:12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</row>
    <row r="52" spans="1:12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</row>
    <row r="53" spans="1:12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</row>
    <row r="54" spans="1:12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</row>
    <row r="55" spans="1:12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259654-4554-434F-8C65-8871E2DA8AC6}">
  <dimension ref="A1:K55"/>
  <sheetViews>
    <sheetView workbookViewId="0">
      <selection activeCell="M7" sqref="M7"/>
    </sheetView>
  </sheetViews>
  <sheetFormatPr defaultRowHeight="15" x14ac:dyDescent="0.25"/>
  <cols>
    <col min="1" max="1" width="1.5703125" bestFit="1" customWidth="1"/>
    <col min="9" max="11" width="1.5703125" bestFit="1" customWidth="1"/>
  </cols>
  <sheetData>
    <row r="1" spans="1:11" x14ac:dyDescent="0.25">
      <c r="A1" s="1"/>
      <c r="B1" s="1"/>
      <c r="C1" s="3">
        <v>145</v>
      </c>
      <c r="D1" s="1"/>
      <c r="E1" s="1"/>
      <c r="F1" s="1"/>
      <c r="G1" s="1"/>
      <c r="H1" s="1"/>
      <c r="I1" s="1"/>
      <c r="J1" s="1"/>
      <c r="K1" s="1"/>
    </row>
    <row r="2" spans="1:11" x14ac:dyDescent="0.25">
      <c r="A2" s="1" t="s">
        <v>0</v>
      </c>
      <c r="B2" s="1"/>
      <c r="C2" s="1"/>
      <c r="D2" s="1"/>
      <c r="E2" s="1"/>
      <c r="F2" s="1"/>
      <c r="G2" s="1"/>
      <c r="H2" s="1"/>
      <c r="I2" s="1" t="s">
        <v>0</v>
      </c>
      <c r="J2" s="1" t="s">
        <v>0</v>
      </c>
      <c r="K2" s="1" t="s">
        <v>0</v>
      </c>
    </row>
    <row r="3" spans="1:1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</row>
    <row r="5" spans="1:1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</row>
    <row r="6" spans="1:1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</row>
    <row r="9" spans="1:1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</row>
    <row r="10" spans="1:11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11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</row>
    <row r="13" spans="1:11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</row>
    <row r="14" spans="1:11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</row>
    <row r="15" spans="1:11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</row>
    <row r="16" spans="1:1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1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1:1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</row>
    <row r="27" spans="1:1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</row>
    <row r="28" spans="1:1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</row>
    <row r="29" spans="1:1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</row>
    <row r="30" spans="1:1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</row>
    <row r="31" spans="1:1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  <row r="46" spans="1:1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1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</row>
    <row r="48" spans="1:1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</row>
    <row r="49" spans="1:1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</row>
    <row r="50" spans="1:1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</row>
    <row r="51" spans="1:1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</row>
    <row r="52" spans="1:1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</row>
    <row r="53" spans="1:1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</row>
    <row r="54" spans="1:1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</row>
    <row r="55" spans="1:1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2A7FB-7C34-4F53-A436-D2DFE09A08BE}">
  <dimension ref="A1:O53"/>
  <sheetViews>
    <sheetView topLeftCell="A25" workbookViewId="0">
      <selection activeCell="O36" sqref="O36"/>
    </sheetView>
  </sheetViews>
  <sheetFormatPr defaultRowHeight="15" x14ac:dyDescent="0.25"/>
  <cols>
    <col min="1" max="1" width="1.5703125" bestFit="1" customWidth="1"/>
    <col min="14" max="14" width="1.5703125" bestFit="1" customWidth="1"/>
  </cols>
  <sheetData>
    <row r="1" spans="1:14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 x14ac:dyDescent="0.25">
      <c r="A2" s="1" t="s">
        <v>0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 t="s">
        <v>0</v>
      </c>
    </row>
    <row r="3" spans="1:14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1:1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</row>
    <row r="5" spans="1:1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</row>
    <row r="6" spans="1:1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</row>
    <row r="7" spans="1:1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</row>
    <row r="8" spans="1:1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</row>
    <row r="9" spans="1:1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</row>
    <row r="10" spans="1:1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</row>
    <row r="11" spans="1:1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</row>
    <row r="12" spans="1:1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</row>
    <row r="13" spans="1:1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</row>
    <row r="14" spans="1:1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</row>
    <row r="15" spans="1:1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</row>
    <row r="16" spans="1:1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</row>
    <row r="17" spans="1:15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</row>
    <row r="18" spans="1:15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</row>
    <row r="19" spans="1:15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</row>
    <row r="20" spans="1:15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5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</row>
    <row r="22" spans="1:15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</row>
    <row r="23" spans="1:15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</row>
    <row r="24" spans="1:15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</row>
    <row r="25" spans="1:15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</row>
    <row r="26" spans="1:15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</row>
    <row r="27" spans="1:15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</row>
    <row r="28" spans="1:15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3"/>
    </row>
    <row r="29" spans="1:15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3"/>
    </row>
    <row r="30" spans="1:15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3">
        <v>138.12</v>
      </c>
    </row>
    <row r="31" spans="1:15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3"/>
    </row>
    <row r="32" spans="1:15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3"/>
    </row>
    <row r="33" spans="1:15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3"/>
    </row>
    <row r="34" spans="1:15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3"/>
    </row>
    <row r="35" spans="1:15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3"/>
    </row>
    <row r="36" spans="1:15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3">
        <v>499</v>
      </c>
    </row>
    <row r="37" spans="1:1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3"/>
    </row>
    <row r="38" spans="1:1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3"/>
    </row>
    <row r="39" spans="1:1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3"/>
    </row>
    <row r="40" spans="1:1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</row>
    <row r="41" spans="1:1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</row>
    <row r="42" spans="1:1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</row>
    <row r="43" spans="1:1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</row>
    <row r="44" spans="1:1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</row>
    <row r="45" spans="1:1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</row>
    <row r="46" spans="1:1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</row>
    <row r="47" spans="1:1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</row>
    <row r="48" spans="1:1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</row>
    <row r="49" spans="1:1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</row>
    <row r="50" spans="1:1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</row>
    <row r="51" spans="1:1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</row>
    <row r="52" spans="1:1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</row>
    <row r="53" spans="1:1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BasementBath summary</vt:lpstr>
      <vt:lpstr>agreement</vt:lpstr>
      <vt:lpstr>ShowerPanBase</vt:lpstr>
      <vt:lpstr>ShowerDoor</vt:lpstr>
      <vt:lpstr>VanityLight-</vt:lpstr>
      <vt:lpstr>VanityLight</vt:lpstr>
      <vt:lpstr>toilet</vt:lpstr>
      <vt:lpstr>ExhaustFan</vt:lpstr>
      <vt:lpstr>Vanity&amp;Tile</vt:lpstr>
      <vt:lpstr>WallMirror</vt:lpstr>
    </vt:vector>
  </TitlesOfParts>
  <Company>Arch Resources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Blackford, M. Bret</dc:creator>
  <cp:lastModifiedBy>Blackford, M. Bret</cp:lastModifiedBy>
  <dcterms:created xsi:type="dcterms:W3CDTF">2023-04-14T12:02:20Z</dcterms:created>
  <dcterms:modified xsi:type="dcterms:W3CDTF">2023-04-28T23:48:30Z</dcterms:modified>
</cp:coreProperties>
</file>